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 Workforce Folder\Workforce Resource Guide\2018 V3 Revisions\"/>
    </mc:Choice>
  </mc:AlternateContent>
  <xr:revisionPtr revIDLastSave="0" documentId="8_{156186A5-9791-447C-8979-54EA76685145}" xr6:coauthVersionLast="31" xr6:coauthVersionMax="31" xr10:uidLastSave="{00000000-0000-0000-0000-000000000000}"/>
  <workbookProtection workbookAlgorithmName="SHA-512" workbookHashValue="EMoroP/WyTIe7Dpi7I/qhy1D7WLxnu3404KeKO8G/bIttJYIBIpCb9XHK2oHEobt/i5h3cuMeNrrzNQLOT837A==" workbookSaltValue="bfLe7Ka72oWWL6m10Lom1Q==" workbookSpinCount="100000" lockStructure="1"/>
  <bookViews>
    <workbookView xWindow="0" yWindow="0" windowWidth="28800" windowHeight="12810" xr2:uid="{5E6DCAE2-824C-4F8B-82ED-FC5570DC69A8}"/>
  </bookViews>
  <sheets>
    <sheet name="Student Pipelin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G26" i="1"/>
  <c r="F26" i="1"/>
  <c r="G24" i="1"/>
  <c r="G28" i="1" s="1"/>
  <c r="F24" i="1"/>
  <c r="F22" i="1"/>
  <c r="F20" i="1"/>
  <c r="F18" i="1"/>
  <c r="F16" i="1"/>
  <c r="F14" i="1"/>
  <c r="F12" i="1"/>
  <c r="F10" i="1"/>
  <c r="F6" i="1"/>
  <c r="F28" i="1" s="1"/>
</calcChain>
</file>

<file path=xl/sharedStrings.xml><?xml version="1.0" encoding="utf-8"?>
<sst xmlns="http://schemas.openxmlformats.org/spreadsheetml/2006/main" count="32" uniqueCount="24">
  <si>
    <t>Engineering</t>
  </si>
  <si>
    <t>Total Student Enrollment</t>
  </si>
  <si>
    <t>Period</t>
  </si>
  <si>
    <t>Institution</t>
  </si>
  <si>
    <t>Bachelor's Degrees</t>
  </si>
  <si>
    <t xml:space="preserve">Masters Degrees </t>
  </si>
  <si>
    <t xml:space="preserve">Doctorate Degrees </t>
  </si>
  <si>
    <t xml:space="preserve">Professional </t>
  </si>
  <si>
    <t>BA &amp; Masters</t>
  </si>
  <si>
    <t>University of Nevada, Reno</t>
  </si>
  <si>
    <t>Fall 2017</t>
  </si>
  <si>
    <t>WGU Nevada</t>
  </si>
  <si>
    <t>California State University, Sacramento</t>
  </si>
  <si>
    <t>Spring 2018</t>
  </si>
  <si>
    <t>University of California, Davis</t>
  </si>
  <si>
    <t>San Jose State University</t>
  </si>
  <si>
    <t>Stanford University</t>
  </si>
  <si>
    <t>California State University, Chico</t>
  </si>
  <si>
    <t>California State University, Fresno</t>
  </si>
  <si>
    <t>University of California, Berkeley</t>
  </si>
  <si>
    <t xml:space="preserve">University of California, Merced </t>
  </si>
  <si>
    <t>University of Nevada, Las Vegas</t>
  </si>
  <si>
    <t>Totals Students</t>
  </si>
  <si>
    <t xml:space="preserve"> Regional Universities -Workforce Pipeline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</si>
</sst>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wrapText="1"/>
    </xf>
    <xf numFmtId="0" fontId="5" fillId="0" borderId="3" xfId="0" applyFont="1" applyBorder="1"/>
    <xf numFmtId="164" fontId="6" fillId="3" borderId="3" xfId="1" applyNumberFormat="1" applyFont="1" applyFill="1" applyBorder="1"/>
    <xf numFmtId="37" fontId="6" fillId="3" borderId="3" xfId="0" applyNumberFormat="1" applyFont="1" applyFill="1" applyBorder="1"/>
    <xf numFmtId="0" fontId="6" fillId="0" borderId="3" xfId="0" applyFont="1" applyBorder="1"/>
    <xf numFmtId="164" fontId="6" fillId="0" borderId="3" xfId="1" applyNumberFormat="1" applyFont="1" applyBorder="1"/>
    <xf numFmtId="37" fontId="6" fillId="0" borderId="3" xfId="0" applyNumberFormat="1" applyFont="1" applyBorder="1"/>
    <xf numFmtId="164" fontId="6" fillId="0" borderId="3" xfId="1" applyNumberFormat="1" applyFont="1" applyBorder="1" applyAlignment="1">
      <alignment horizontal="center"/>
    </xf>
    <xf numFmtId="37" fontId="6" fillId="4" borderId="3" xfId="0" applyNumberFormat="1" applyFont="1" applyFill="1" applyBorder="1"/>
    <xf numFmtId="37" fontId="5" fillId="0" borderId="3" xfId="0" applyNumberFormat="1" applyFont="1" applyBorder="1"/>
    <xf numFmtId="0" fontId="3" fillId="0" borderId="5" xfId="0" applyFont="1" applyBorder="1"/>
    <xf numFmtId="0" fontId="4" fillId="2" borderId="11" xfId="0" applyFont="1" applyFill="1" applyBorder="1"/>
    <xf numFmtId="0" fontId="5" fillId="0" borderId="11" xfId="0" applyFont="1" applyBorder="1"/>
    <xf numFmtId="0" fontId="5" fillId="0" borderId="13" xfId="0" applyFont="1" applyBorder="1"/>
    <xf numFmtId="0" fontId="6" fillId="3" borderId="11" xfId="0" applyFont="1" applyFill="1" applyBorder="1"/>
    <xf numFmtId="164" fontId="6" fillId="3" borderId="13" xfId="1" applyNumberFormat="1" applyFont="1" applyFill="1" applyBorder="1"/>
    <xf numFmtId="0" fontId="6" fillId="0" borderId="11" xfId="0" applyFont="1" applyBorder="1"/>
    <xf numFmtId="164" fontId="6" fillId="0" borderId="13" xfId="1" applyNumberFormat="1" applyFont="1" applyBorder="1"/>
    <xf numFmtId="164" fontId="6" fillId="0" borderId="14" xfId="1" applyNumberFormat="1" applyFont="1" applyBorder="1"/>
    <xf numFmtId="0" fontId="5" fillId="0" borderId="14" xfId="0" applyFont="1" applyBorder="1"/>
    <xf numFmtId="0" fontId="7" fillId="2" borderId="15" xfId="0" applyFont="1" applyFill="1" applyBorder="1"/>
    <xf numFmtId="164" fontId="7" fillId="2" borderId="16" xfId="1" applyNumberFormat="1" applyFont="1" applyFill="1" applyBorder="1"/>
    <xf numFmtId="0" fontId="5" fillId="0" borderId="17" xfId="0" applyFont="1" applyBorder="1"/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A6E7E-CE36-4834-81B3-08F0DE50EC2F}">
  <dimension ref="A1:H28"/>
  <sheetViews>
    <sheetView tabSelected="1" workbookViewId="0">
      <selection activeCell="B2" sqref="B2"/>
    </sheetView>
  </sheetViews>
  <sheetFormatPr defaultRowHeight="15" x14ac:dyDescent="0.25"/>
  <cols>
    <col min="1" max="1" width="40.140625" customWidth="1"/>
    <col min="2" max="4" width="13.7109375" customWidth="1"/>
    <col min="5" max="5" width="15.28515625" customWidth="1"/>
    <col min="6" max="7" width="13.7109375" customWidth="1"/>
    <col min="8" max="8" width="15.140625" bestFit="1" customWidth="1"/>
  </cols>
  <sheetData>
    <row r="1" spans="1:8" ht="31.5" x14ac:dyDescent="0.5">
      <c r="A1" s="1" t="s">
        <v>23</v>
      </c>
    </row>
    <row r="2" spans="1:8" ht="15.75" thickBot="1" x14ac:dyDescent="0.3"/>
    <row r="3" spans="1:8" ht="30" x14ac:dyDescent="0.4">
      <c r="A3" s="12"/>
      <c r="B3" s="25" t="s">
        <v>0</v>
      </c>
      <c r="C3" s="26"/>
      <c r="D3" s="26"/>
      <c r="E3" s="26"/>
      <c r="F3" s="27"/>
      <c r="G3" s="28" t="s">
        <v>1</v>
      </c>
      <c r="H3" s="30" t="s">
        <v>2</v>
      </c>
    </row>
    <row r="4" spans="1:8" ht="31.5" x14ac:dyDescent="0.25">
      <c r="A4" s="13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9"/>
      <c r="H4" s="31"/>
    </row>
    <row r="5" spans="1:8" ht="15.75" x14ac:dyDescent="0.25">
      <c r="A5" s="14"/>
      <c r="B5" s="3"/>
      <c r="C5" s="3"/>
      <c r="D5" s="3"/>
      <c r="E5" s="3"/>
      <c r="F5" s="3"/>
      <c r="G5" s="3"/>
      <c r="H5" s="15"/>
    </row>
    <row r="6" spans="1:8" ht="15.75" x14ac:dyDescent="0.25">
      <c r="A6" s="16" t="s">
        <v>9</v>
      </c>
      <c r="B6" s="4">
        <v>2114</v>
      </c>
      <c r="C6" s="32">
        <v>530</v>
      </c>
      <c r="D6" s="33"/>
      <c r="E6" s="4"/>
      <c r="F6" s="5">
        <f>530+B6</f>
        <v>2644</v>
      </c>
      <c r="G6" s="4">
        <v>21353</v>
      </c>
      <c r="H6" s="17" t="s">
        <v>10</v>
      </c>
    </row>
    <row r="7" spans="1:8" ht="15.75" x14ac:dyDescent="0.25">
      <c r="A7" s="18"/>
      <c r="B7" s="7"/>
      <c r="C7" s="7"/>
      <c r="D7" s="7"/>
      <c r="E7" s="7"/>
      <c r="F7" s="8"/>
      <c r="G7" s="7"/>
      <c r="H7" s="19"/>
    </row>
    <row r="8" spans="1:8" ht="15.75" x14ac:dyDescent="0.25">
      <c r="A8" s="16" t="s">
        <v>11</v>
      </c>
      <c r="B8" s="4"/>
      <c r="C8" s="4"/>
      <c r="D8" s="4"/>
      <c r="E8" s="4"/>
      <c r="F8" s="5"/>
      <c r="G8" s="4"/>
      <c r="H8" s="17"/>
    </row>
    <row r="9" spans="1:8" ht="15.75" x14ac:dyDescent="0.25">
      <c r="A9" s="18"/>
      <c r="B9" s="7"/>
      <c r="C9" s="7"/>
      <c r="D9" s="7"/>
      <c r="E9" s="7"/>
      <c r="F9" s="8"/>
      <c r="G9" s="7"/>
      <c r="H9" s="19"/>
    </row>
    <row r="10" spans="1:8" ht="15.75" x14ac:dyDescent="0.25">
      <c r="A10" s="16" t="s">
        <v>12</v>
      </c>
      <c r="B10" s="4">
        <v>6754</v>
      </c>
      <c r="C10" s="4">
        <v>839</v>
      </c>
      <c r="D10" s="4">
        <v>43</v>
      </c>
      <c r="E10" s="4"/>
      <c r="F10" s="5">
        <f>B10+C10</f>
        <v>7593</v>
      </c>
      <c r="G10" s="4">
        <v>30661</v>
      </c>
      <c r="H10" s="17" t="s">
        <v>13</v>
      </c>
    </row>
    <row r="11" spans="1:8" ht="15.75" x14ac:dyDescent="0.25">
      <c r="A11" s="18"/>
      <c r="B11" s="7"/>
      <c r="C11" s="7"/>
      <c r="D11" s="7"/>
      <c r="E11" s="7"/>
      <c r="F11" s="8"/>
      <c r="G11" s="7"/>
      <c r="H11" s="19"/>
    </row>
    <row r="12" spans="1:8" ht="15.75" x14ac:dyDescent="0.25">
      <c r="A12" s="16" t="s">
        <v>14</v>
      </c>
      <c r="B12" s="4">
        <v>8477</v>
      </c>
      <c r="C12" s="4">
        <v>872</v>
      </c>
      <c r="D12" s="4">
        <v>472</v>
      </c>
      <c r="E12" s="4">
        <v>612</v>
      </c>
      <c r="F12" s="5">
        <f>B12+C12</f>
        <v>9349</v>
      </c>
      <c r="G12" s="4">
        <v>36441</v>
      </c>
      <c r="H12" s="17" t="s">
        <v>10</v>
      </c>
    </row>
    <row r="13" spans="1:8" ht="15.75" x14ac:dyDescent="0.25">
      <c r="A13" s="18"/>
      <c r="B13" s="7"/>
      <c r="C13" s="7"/>
      <c r="D13" s="7"/>
      <c r="E13" s="7"/>
      <c r="F13" s="8"/>
      <c r="G13" s="7"/>
      <c r="H13" s="19"/>
    </row>
    <row r="14" spans="1:8" ht="15.75" x14ac:dyDescent="0.25">
      <c r="A14" s="16" t="s">
        <v>15</v>
      </c>
      <c r="B14" s="4">
        <v>6011</v>
      </c>
      <c r="C14" s="4">
        <v>2961</v>
      </c>
      <c r="D14" s="4">
        <v>7</v>
      </c>
      <c r="E14" s="4"/>
      <c r="F14" s="5">
        <f>B14+C14</f>
        <v>8972</v>
      </c>
      <c r="G14" s="4">
        <v>33409</v>
      </c>
      <c r="H14" s="17" t="s">
        <v>10</v>
      </c>
    </row>
    <row r="15" spans="1:8" ht="15.75" x14ac:dyDescent="0.25">
      <c r="A15" s="18"/>
      <c r="B15" s="7"/>
      <c r="C15" s="9"/>
      <c r="D15" s="7"/>
      <c r="E15" s="7"/>
      <c r="F15" s="10"/>
      <c r="G15" s="7"/>
      <c r="H15" s="19"/>
    </row>
    <row r="16" spans="1:8" ht="15.75" x14ac:dyDescent="0.25">
      <c r="A16" s="16" t="s">
        <v>16</v>
      </c>
      <c r="B16" s="4">
        <v>1669</v>
      </c>
      <c r="C16" s="4">
        <v>2406</v>
      </c>
      <c r="D16" s="4">
        <v>752</v>
      </c>
      <c r="E16" s="4"/>
      <c r="F16" s="5">
        <f t="shared" ref="F16:F24" si="0">B16+C16</f>
        <v>4075</v>
      </c>
      <c r="G16" s="4">
        <v>16437</v>
      </c>
      <c r="H16" s="17" t="s">
        <v>10</v>
      </c>
    </row>
    <row r="17" spans="1:8" ht="15.75" x14ac:dyDescent="0.25">
      <c r="A17" s="18"/>
      <c r="B17" s="7"/>
      <c r="C17" s="7"/>
      <c r="D17" s="7"/>
      <c r="E17" s="7"/>
      <c r="F17" s="10"/>
      <c r="G17" s="7"/>
      <c r="H17" s="19"/>
    </row>
    <row r="18" spans="1:8" ht="15.75" x14ac:dyDescent="0.25">
      <c r="A18" s="16" t="s">
        <v>17</v>
      </c>
      <c r="B18" s="4">
        <v>3771</v>
      </c>
      <c r="C18" s="4">
        <v>322</v>
      </c>
      <c r="D18" s="4"/>
      <c r="E18" s="4"/>
      <c r="F18" s="5">
        <f t="shared" si="0"/>
        <v>4093</v>
      </c>
      <c r="G18" s="4">
        <v>17789</v>
      </c>
      <c r="H18" s="17" t="s">
        <v>13</v>
      </c>
    </row>
    <row r="19" spans="1:8" ht="15.75" x14ac:dyDescent="0.25">
      <c r="A19" s="18"/>
      <c r="B19" s="7"/>
      <c r="C19" s="7"/>
      <c r="D19" s="7"/>
      <c r="E19" s="7"/>
      <c r="F19" s="10"/>
      <c r="G19" s="7"/>
      <c r="H19" s="19"/>
    </row>
    <row r="20" spans="1:8" ht="15.75" x14ac:dyDescent="0.25">
      <c r="A20" s="16" t="s">
        <v>18</v>
      </c>
      <c r="B20" s="4">
        <v>1652</v>
      </c>
      <c r="C20" s="32">
        <v>124</v>
      </c>
      <c r="D20" s="33"/>
      <c r="E20" s="4"/>
      <c r="F20" s="5">
        <f>+B20+124</f>
        <v>1776</v>
      </c>
      <c r="G20" s="4">
        <v>25168</v>
      </c>
      <c r="H20" s="17" t="s">
        <v>13</v>
      </c>
    </row>
    <row r="21" spans="1:8" ht="15.75" x14ac:dyDescent="0.25">
      <c r="A21" s="18"/>
      <c r="B21" s="7"/>
      <c r="C21" s="7"/>
      <c r="D21" s="7"/>
      <c r="E21" s="7"/>
      <c r="F21" s="10"/>
      <c r="G21" s="7"/>
      <c r="H21" s="19"/>
    </row>
    <row r="22" spans="1:8" ht="15.75" x14ac:dyDescent="0.25">
      <c r="A22" s="16" t="s">
        <v>19</v>
      </c>
      <c r="B22" s="4">
        <v>7457</v>
      </c>
      <c r="C22" s="4">
        <v>2681</v>
      </c>
      <c r="D22" s="4">
        <v>392</v>
      </c>
      <c r="E22" s="4"/>
      <c r="F22" s="5">
        <f>B22+C22</f>
        <v>10138</v>
      </c>
      <c r="G22" s="4">
        <v>30574</v>
      </c>
      <c r="H22" s="17" t="s">
        <v>10</v>
      </c>
    </row>
    <row r="23" spans="1:8" ht="15.75" x14ac:dyDescent="0.25">
      <c r="A23" s="18"/>
      <c r="B23" s="7"/>
      <c r="C23" s="7"/>
      <c r="D23" s="7"/>
      <c r="E23" s="7"/>
      <c r="F23" s="10"/>
      <c r="G23" s="7"/>
      <c r="H23" s="19"/>
    </row>
    <row r="24" spans="1:8" ht="15.75" x14ac:dyDescent="0.25">
      <c r="A24" s="16" t="s">
        <v>20</v>
      </c>
      <c r="B24" s="4">
        <v>1990</v>
      </c>
      <c r="C24" s="4">
        <v>15</v>
      </c>
      <c r="D24" s="4">
        <v>41</v>
      </c>
      <c r="E24" s="4"/>
      <c r="F24" s="5">
        <f t="shared" si="0"/>
        <v>2005</v>
      </c>
      <c r="G24" s="4">
        <f>7353+592</f>
        <v>7945</v>
      </c>
      <c r="H24" s="17" t="s">
        <v>13</v>
      </c>
    </row>
    <row r="25" spans="1:8" ht="15.75" x14ac:dyDescent="0.25">
      <c r="A25" s="18"/>
      <c r="B25" s="6"/>
      <c r="C25" s="6"/>
      <c r="D25" s="6"/>
      <c r="E25" s="6"/>
      <c r="F25" s="8"/>
      <c r="G25" s="7"/>
      <c r="H25" s="20"/>
    </row>
    <row r="26" spans="1:8" ht="15.75" x14ac:dyDescent="0.25">
      <c r="A26" s="16" t="s">
        <v>21</v>
      </c>
      <c r="B26" s="4">
        <v>1990</v>
      </c>
      <c r="C26" s="4">
        <v>15</v>
      </c>
      <c r="D26" s="4">
        <v>41</v>
      </c>
      <c r="E26" s="4"/>
      <c r="F26" s="5">
        <f t="shared" ref="F26" si="1">B26+C26</f>
        <v>2005</v>
      </c>
      <c r="G26" s="4">
        <f>7353+592</f>
        <v>7945</v>
      </c>
      <c r="H26" s="17" t="s">
        <v>13</v>
      </c>
    </row>
    <row r="27" spans="1:8" ht="15.75" x14ac:dyDescent="0.25">
      <c r="A27" s="14"/>
      <c r="B27" s="3"/>
      <c r="C27" s="3"/>
      <c r="D27" s="3"/>
      <c r="E27" s="3"/>
      <c r="F27" s="11"/>
      <c r="G27" s="3"/>
      <c r="H27" s="21"/>
    </row>
    <row r="28" spans="1:8" ht="19.5" thickBot="1" x14ac:dyDescent="0.35">
      <c r="A28" s="22" t="s">
        <v>22</v>
      </c>
      <c r="B28" s="23">
        <f t="shared" ref="B28:F28" si="2">SUM(B6:B27)</f>
        <v>41885</v>
      </c>
      <c r="C28" s="23">
        <f t="shared" si="2"/>
        <v>10765</v>
      </c>
      <c r="D28" s="23">
        <f t="shared" si="2"/>
        <v>1748</v>
      </c>
      <c r="E28" s="23">
        <f t="shared" si="2"/>
        <v>612</v>
      </c>
      <c r="F28" s="23">
        <f t="shared" si="2"/>
        <v>52650</v>
      </c>
      <c r="G28" s="23">
        <f>SUM(G6:G27)</f>
        <v>227722</v>
      </c>
      <c r="H28" s="24"/>
    </row>
  </sheetData>
  <sheetProtection algorithmName="SHA-512" hashValue="etA9fyorxIDwb5nAQCW6qFzAD8z3C3iXkwD4D+vwQYR/14fl8De0Iqf6+JWK6HAdJOau/2nun/mTXpt2j4pwGw==" saltValue="HScmWRVbZIemfPCX92c3WQ==" spinCount="100000" sheet="1" objects="1" scenarios="1"/>
  <mergeCells count="5">
    <mergeCell ref="B3:F3"/>
    <mergeCell ref="G3:G4"/>
    <mergeCell ref="H3:H4"/>
    <mergeCell ref="C6:D6"/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Pipeline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Cotta</dc:creator>
  <cp:lastModifiedBy>Cynthia Egan</cp:lastModifiedBy>
  <dcterms:created xsi:type="dcterms:W3CDTF">2018-08-27T22:06:05Z</dcterms:created>
  <dcterms:modified xsi:type="dcterms:W3CDTF">2018-09-10T18:08:51Z</dcterms:modified>
</cp:coreProperties>
</file>